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4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A4" i="10" l="1"/>
  <c r="A3" i="13" l="1"/>
  <c r="C9" i="3" l="1"/>
  <c r="C8" i="16"/>
  <c r="D8" i="5" l="1"/>
  <c r="C8" i="11" l="1"/>
  <c r="C8" i="10" l="1"/>
  <c r="C9" i="15" l="1"/>
  <c r="C9" i="9" l="1"/>
  <c r="B4" i="3" l="1"/>
  <c r="C11" i="12" l="1"/>
  <c r="B4" i="16" l="1"/>
  <c r="C8" i="12" l="1"/>
  <c r="C7" i="12" s="1"/>
  <c r="A4" i="15"/>
  <c r="A4" i="11" l="1"/>
  <c r="A4" i="9"/>
  <c r="A4" i="5"/>
  <c r="C12" i="12"/>
</calcChain>
</file>

<file path=xl/sharedStrings.xml><?xml version="1.0" encoding="utf-8"?>
<sst xmlns="http://schemas.openxmlformats.org/spreadsheetml/2006/main" count="78" uniqueCount="36">
  <si>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</si>
  <si>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</si>
  <si>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</si>
  <si>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</si>
  <si>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</si>
  <si>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</si>
  <si>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</si>
  <si>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</si>
  <si>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</si>
  <si>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</si>
  <si>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</si>
  <si>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</si>
  <si>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</si>
  <si>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</si>
  <si>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</si>
  <si>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</si>
  <si>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</si>
  <si>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</si>
  <si>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</si>
  <si>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</si>
  <si>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</si>
  <si>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</si>
  <si>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</si>
  <si>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</si>
  <si>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</si>
  <si>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</si>
  <si>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</si>
  <si>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</si>
  <si>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</si>
  <si>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</si>
  <si>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</si>
  <si>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</si>
  <si>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1523</t>
  </si>
  <si>
    <t>6384</t>
  </si>
  <si>
    <t>Полынова Любовь Алексеевна</t>
  </si>
  <si>
    <t>за период 01.08.2020г.-31.08.2020г.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</si>
</sst>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G21" sqref="G21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35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800</v>
      </c>
    </row>
    <row r="8" spans="1:3" s="7" customFormat="1" ht="18.75" thickBot="1" x14ac:dyDescent="0.3">
      <c r="A8" s="8"/>
      <c r="B8" s="9" t="s">
        <v>8</v>
      </c>
      <c r="C8" s="20">
        <f>СМС!C9+'Оплата на сайте'!D8+Яндекс.Деньги!C9+ФЛ!C8+ЮЛ!C8+'Ящики-копилки'!C9+'На карту Сбербанка'!C8</f>
        <v>800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3600</v>
      </c>
    </row>
    <row r="12" spans="1:3" s="7" customFormat="1" ht="18.75" thickBot="1" x14ac:dyDescent="0.3">
      <c r="A12" s="14"/>
      <c r="B12" s="15" t="s">
        <v>9</v>
      </c>
      <c r="C12" s="10">
        <f>РАСХОДЫ!B6</f>
        <v>3600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7"/>
  <sheetViews>
    <sheetView zoomScale="90" zoomScaleNormal="90" workbookViewId="0">
      <pane ySplit="6" topLeftCell="A7" activePane="bottomLeft" state="frozenSplit"/>
      <selection pane="bottomLeft" activeCell="A9" sqref="A9:XFD10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01.08.2020г.-31.08.2020г.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44053</v>
      </c>
      <c r="B7" s="61" t="s">
        <v>32</v>
      </c>
      <c r="C7" s="25">
        <v>100</v>
      </c>
      <c r="D7" s="26" t="s">
        <v>11</v>
      </c>
    </row>
    <row r="8" spans="1:4" s="2" customFormat="1" x14ac:dyDescent="0.25">
      <c r="A8" s="24">
        <v>44064</v>
      </c>
      <c r="B8" s="61" t="s">
        <v>33</v>
      </c>
      <c r="C8" s="25">
        <v>500</v>
      </c>
      <c r="D8" s="26" t="s">
        <v>11</v>
      </c>
    </row>
    <row r="9" spans="1:4" x14ac:dyDescent="0.25">
      <c r="A9" s="27" t="s">
        <v>0</v>
      </c>
      <c r="B9" s="28"/>
      <c r="C9" s="29">
        <f>SUM(C7:C8)</f>
        <v>600</v>
      </c>
      <c r="D9" s="30" t="s">
        <v>11</v>
      </c>
    </row>
    <row r="620247" spans="4:4" x14ac:dyDescent="0.25">
      <c r="D620247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A7" sqref="A7:C7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01.08.2020г.-31.08.2020г.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/>
      <c r="B7" s="62"/>
      <c r="C7" s="25"/>
      <c r="D7" s="26" t="s">
        <v>11</v>
      </c>
    </row>
    <row r="8" spans="1:4" x14ac:dyDescent="0.25">
      <c r="A8" s="27" t="s">
        <v>0</v>
      </c>
      <c r="B8" s="28"/>
      <c r="C8" s="29">
        <f>SUM(C7:C7)</f>
        <v>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20" sqref="C20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01.08.2020г.-31.08.2020г.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27" t="s">
        <v>0</v>
      </c>
      <c r="B8" s="28"/>
      <c r="C8" s="28"/>
      <c r="D8" s="38">
        <f>SUM(D7:D7)</f>
        <v>0</v>
      </c>
      <c r="E8" s="30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tabSelected="1" zoomScale="90" zoomScaleNormal="90" workbookViewId="0">
      <pane ySplit="6" topLeftCell="A7" activePane="bottomLeft" state="frozenSplit"/>
      <selection pane="bottomLeft" activeCell="C16" sqref="C16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01.08.2020г.-31.08.2020г.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8" sqref="C8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01.08.2020г.-31.08.2020г.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>
        <v>44063</v>
      </c>
      <c r="B7" s="49" t="s">
        <v>34</v>
      </c>
      <c r="C7" s="50">
        <v>200</v>
      </c>
      <c r="D7" s="26" t="s">
        <v>11</v>
      </c>
    </row>
    <row r="8" spans="1:4" x14ac:dyDescent="0.25">
      <c r="A8" s="27" t="s">
        <v>0</v>
      </c>
      <c r="B8" s="27"/>
      <c r="C8" s="51">
        <f>SUM(C7:C7)</f>
        <v>200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01.08.2020г.-31.08.2020г.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/>
      <c r="B7" s="53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G20" sqref="G20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01.08.2020г.-31.08.2020г.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5" sqref="C15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01.08.2020г.-31.08.2020г.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3600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2021-01-11T19:16:36Z</dcterms:modified>
</cp:coreProperties>
</file>