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8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сайте'!$A$6:$E$10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ЮЛ!$A$6:$D$7</definedName>
    <definedName name="_xlnm._FilterDatabase" localSheetId="4" hidden="1">Яндекс.Деньги!$A$6:$D$6</definedName>
  </definedNames>
  <calcPr calcId="162913"/>
</workbook>
</file>

<file path=xl/calcChain.xml><?xml version="1.0" encoding="utf-8"?>
<calcChain xmlns="http://schemas.openxmlformats.org/spreadsheetml/2006/main">
  <c r="A3" i="13" l="1"/>
  <c r="C10" i="3" l="1"/>
  <c r="C11" i="16"/>
  <c r="D10" i="5" l="1"/>
  <c r="C9" i="11" l="1"/>
  <c r="C8" i="10" l="1"/>
  <c r="C9" i="15" l="1"/>
  <c r="C9" i="9" l="1"/>
  <c r="B4" i="3" l="1"/>
  <c r="C11" i="12" l="1"/>
  <c r="B4" i="16" l="1"/>
  <c r="C8" i="12" l="1"/>
  <c r="C7" i="12" s="1"/>
  <c r="A4" i="15"/>
  <c r="A4" i="11" l="1"/>
  <c r="A4" i="10"/>
  <c r="A4" i="9"/>
  <c r="A4" i="5"/>
  <c r="C12" i="12"/>
</calcChain>
</file>

<file path=xl/sharedStrings.xml><?xml version="1.0" encoding="utf-8"?>
<sst xmlns="http://schemas.openxmlformats.org/spreadsheetml/2006/main" count="89" uniqueCount="40">
  <si>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</si>
  <si>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</si>
  <si>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</si>
  <si>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</si>
  <si>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</si>
  <si>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</si>
  <si>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</si>
  <si>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</si>
  <si>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</si>
  <si>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</si>
  <si>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</si>
  <si>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</si>
  <si>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</si>
  <si>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</si>
  <si>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</si>
  <si>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</si>
  <si>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</si>
  <si>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</si>
  <si>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</si>
  <si>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</si>
  <si>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</si>
  <si>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</si>
  <si>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</si>
  <si>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</si>
  <si>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</si>
  <si>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</si>
  <si>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</si>
  <si>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</si>
  <si>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</si>
  <si>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</si>
  <si>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</si>
  <si>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</si>
  <si>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7587</t>
  </si>
  <si>
    <t>1523</t>
  </si>
  <si>
    <t>7885</t>
  </si>
  <si>
    <t>за период 01.01.2020г.-31.01.2020г.</t>
  </si>
  <si>
    <t>Евгения Владимировна Т.</t>
  </si>
  <si>
    <t>Юлия Сергеевна Б.</t>
  </si>
  <si>
    <t>Юлия Васильевна А.</t>
  </si>
  <si>
    <t>Ирина Викторовна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</si>
</sst>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4" fontId="14" fillId="0" borderId="1" xfId="0" applyNumberFormat="1" applyFont="1" applyFill="1" applyBorder="1"/>
    <xf numFmtId="4" fontId="14" fillId="3" borderId="3" xfId="1" applyNumberFormat="1" applyFont="1" applyFill="1" applyBorder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E15" sqref="E15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1" t="s">
        <v>17</v>
      </c>
      <c r="C1" s="71"/>
    </row>
    <row r="2" spans="1:3" ht="15" customHeight="1" x14ac:dyDescent="0.25">
      <c r="A2" s="4"/>
      <c r="B2" s="71"/>
      <c r="C2" s="71"/>
    </row>
    <row r="3" spans="1:3" ht="15" customHeight="1" x14ac:dyDescent="0.25">
      <c r="A3" s="4"/>
      <c r="B3" s="71"/>
      <c r="C3" s="71"/>
    </row>
    <row r="4" spans="1:3" ht="15" customHeight="1" x14ac:dyDescent="0.25">
      <c r="A4" s="4"/>
      <c r="B4" s="17" t="s">
        <v>35</v>
      </c>
      <c r="C4" s="17"/>
    </row>
    <row r="5" spans="1:3" ht="15.75" thickBot="1" x14ac:dyDescent="0.3"/>
    <row r="6" spans="1:3" s="7" customFormat="1" ht="18.75" thickBot="1" x14ac:dyDescent="0.3">
      <c r="A6" s="5"/>
      <c r="B6" s="6" t="s">
        <v>16</v>
      </c>
      <c r="C6" s="19"/>
    </row>
    <row r="7" spans="1:3" s="7" customFormat="1" ht="18.75" thickBot="1" x14ac:dyDescent="0.3">
      <c r="A7" s="5"/>
      <c r="B7" s="18" t="s">
        <v>21</v>
      </c>
      <c r="C7" s="69">
        <f>C8</f>
        <v>2500</v>
      </c>
    </row>
    <row r="8" spans="1:3" s="7" customFormat="1" ht="18.75" thickBot="1" x14ac:dyDescent="0.3">
      <c r="A8" s="8"/>
      <c r="B8" s="9" t="s">
        <v>8</v>
      </c>
      <c r="C8" s="20">
        <f>СМС!C10+'Оплата на сайте'!D10+Яндекс.Деньги!C9+ФЛ!C8+ЮЛ!C9+'Ящики-копилки'!C9+'На карту Сбербанка'!C11</f>
        <v>2500</v>
      </c>
    </row>
    <row r="9" spans="1:3" s="7" customFormat="1" ht="18.75" thickBot="1" x14ac:dyDescent="0.3">
      <c r="A9" s="5"/>
    </row>
    <row r="10" spans="1:3" s="7" customFormat="1" ht="18.75" thickBot="1" x14ac:dyDescent="0.3">
      <c r="A10" s="5"/>
      <c r="B10" s="6" t="s">
        <v>10</v>
      </c>
      <c r="C10" s="11"/>
    </row>
    <row r="11" spans="1:3" s="7" customFormat="1" ht="18.75" thickBot="1" x14ac:dyDescent="0.3">
      <c r="A11" s="12"/>
      <c r="B11" s="13" t="s">
        <v>25</v>
      </c>
      <c r="C11" s="70">
        <f>РАСХОДЫ!B6</f>
        <v>69564.009999999995</v>
      </c>
    </row>
    <row r="12" spans="1:3" s="7" customFormat="1" ht="18.75" thickBot="1" x14ac:dyDescent="0.3">
      <c r="A12" s="14"/>
      <c r="B12" s="15" t="s">
        <v>9</v>
      </c>
      <c r="C12" s="10">
        <f>РАСХОДЫ!B6</f>
        <v>69564.009999999995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8"/>
  <sheetViews>
    <sheetView zoomScale="90" zoomScaleNormal="90" workbookViewId="0">
      <pane ySplit="6" topLeftCell="A7" activePane="bottomLeft" state="frozenSplit"/>
      <selection pane="bottomLeft" activeCell="F7" sqref="F7"/>
    </sheetView>
  </sheetViews>
  <sheetFormatPr defaultColWidth="9.140625" defaultRowHeight="15.75" x14ac:dyDescent="0.25"/>
  <cols>
    <col min="1" max="1" width="15.5703125" style="16" customWidth="1"/>
    <col min="2" max="2" width="38.5703125" style="63" customWidth="1"/>
    <col min="3" max="3" width="22" style="16" customWidth="1"/>
    <col min="4" max="4" width="10.140625" style="16" customWidth="1"/>
    <col min="5" max="5" width="15.140625" style="1" customWidth="1"/>
    <col min="6" max="16384" width="9.140625" style="1"/>
  </cols>
  <sheetData>
    <row r="1" spans="1:4" ht="22.5" customHeight="1" x14ac:dyDescent="0.25">
      <c r="A1" s="72" t="s">
        <v>18</v>
      </c>
      <c r="B1" s="72"/>
      <c r="C1" s="72"/>
      <c r="D1" s="72"/>
    </row>
    <row r="2" spans="1:4" ht="22.5" customHeight="1" x14ac:dyDescent="0.25">
      <c r="A2" s="72"/>
      <c r="B2" s="72"/>
      <c r="C2" s="72"/>
      <c r="D2" s="72"/>
    </row>
    <row r="3" spans="1:4" ht="16.5" customHeight="1" x14ac:dyDescent="0.25">
      <c r="A3" s="72"/>
      <c r="B3" s="72"/>
      <c r="C3" s="72"/>
      <c r="D3" s="72"/>
    </row>
    <row r="4" spans="1:4" ht="22.5" customHeight="1" x14ac:dyDescent="0.25">
      <c r="A4" s="21"/>
      <c r="B4" s="73" t="str">
        <f>'СВОДНЫЙ ОТЧЕТ'!B4</f>
        <v>за период 01.01.2020г.-31.01.2020г.</v>
      </c>
      <c r="C4" s="73"/>
      <c r="D4" s="21"/>
    </row>
    <row r="6" spans="1:4" s="2" customFormat="1" x14ac:dyDescent="0.25">
      <c r="A6" s="22" t="s">
        <v>3</v>
      </c>
      <c r="B6" s="22" t="s">
        <v>4</v>
      </c>
      <c r="C6" s="23" t="s">
        <v>7</v>
      </c>
      <c r="D6" s="23" t="s">
        <v>2</v>
      </c>
    </row>
    <row r="7" spans="1:4" s="2" customFormat="1" x14ac:dyDescent="0.25">
      <c r="A7" s="24">
        <v>43832</v>
      </c>
      <c r="B7" s="61" t="s">
        <v>32</v>
      </c>
      <c r="C7" s="25">
        <v>100</v>
      </c>
      <c r="D7" s="26" t="s">
        <v>11</v>
      </c>
    </row>
    <row r="8" spans="1:4" s="2" customFormat="1" x14ac:dyDescent="0.25">
      <c r="A8" s="24">
        <v>43834</v>
      </c>
      <c r="B8" s="61" t="s">
        <v>33</v>
      </c>
      <c r="C8" s="25">
        <v>100</v>
      </c>
      <c r="D8" s="26" t="s">
        <v>11</v>
      </c>
    </row>
    <row r="9" spans="1:4" s="2" customFormat="1" x14ac:dyDescent="0.25">
      <c r="A9" s="24">
        <v>43839</v>
      </c>
      <c r="B9" s="61" t="s">
        <v>34</v>
      </c>
      <c r="C9" s="25">
        <v>200</v>
      </c>
      <c r="D9" s="26" t="s">
        <v>11</v>
      </c>
    </row>
    <row r="10" spans="1:4" x14ac:dyDescent="0.25">
      <c r="A10" s="27" t="s">
        <v>0</v>
      </c>
      <c r="B10" s="28"/>
      <c r="C10" s="29">
        <f>SUM(C7:C9)</f>
        <v>400</v>
      </c>
      <c r="D10" s="30" t="s">
        <v>11</v>
      </c>
    </row>
    <row r="620248" spans="4:4" x14ac:dyDescent="0.25">
      <c r="D620248" s="26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9"/>
  <sheetViews>
    <sheetView workbookViewId="0">
      <selection activeCell="B16" sqref="B16"/>
    </sheetView>
  </sheetViews>
  <sheetFormatPr defaultRowHeight="15.75" x14ac:dyDescent="0.25"/>
  <cols>
    <col min="1" max="1" width="15.5703125" style="16" customWidth="1"/>
    <col min="2" max="2" width="49.42578125" style="31" customWidth="1"/>
    <col min="3" max="3" width="22" style="16" customWidth="1"/>
    <col min="4" max="4" width="10.140625" style="16" customWidth="1"/>
  </cols>
  <sheetData>
    <row r="1" spans="1:4" ht="15" x14ac:dyDescent="0.25">
      <c r="A1" s="72" t="s">
        <v>27</v>
      </c>
      <c r="B1" s="72"/>
      <c r="C1" s="72"/>
      <c r="D1" s="72"/>
    </row>
    <row r="2" spans="1:4" ht="15" x14ac:dyDescent="0.25">
      <c r="A2" s="72"/>
      <c r="B2" s="72"/>
      <c r="C2" s="72"/>
      <c r="D2" s="72"/>
    </row>
    <row r="3" spans="1:4" ht="31.5" customHeight="1" x14ac:dyDescent="0.25">
      <c r="A3" s="72"/>
      <c r="B3" s="72"/>
      <c r="C3" s="72"/>
      <c r="D3" s="72"/>
    </row>
    <row r="4" spans="1:4" x14ac:dyDescent="0.25">
      <c r="A4" s="60"/>
      <c r="B4" s="72" t="str">
        <f>'СВОДНЫЙ ОТЧЕТ'!B4</f>
        <v>за период 01.01.2020г.-31.01.2020г.</v>
      </c>
      <c r="C4" s="72"/>
      <c r="D4" s="60"/>
    </row>
    <row r="6" spans="1:4" x14ac:dyDescent="0.25">
      <c r="A6" s="22" t="s">
        <v>3</v>
      </c>
      <c r="B6" s="22" t="s">
        <v>1</v>
      </c>
      <c r="C6" s="23" t="s">
        <v>7</v>
      </c>
      <c r="D6" s="23" t="s">
        <v>2</v>
      </c>
    </row>
    <row r="7" spans="1:4" x14ac:dyDescent="0.25">
      <c r="A7" s="24">
        <v>43845</v>
      </c>
      <c r="B7" s="62" t="s">
        <v>36</v>
      </c>
      <c r="C7" s="25">
        <v>500</v>
      </c>
      <c r="D7" s="26" t="s">
        <v>11</v>
      </c>
    </row>
    <row r="8" spans="1:4" x14ac:dyDescent="0.25">
      <c r="A8" s="24">
        <v>43852</v>
      </c>
      <c r="B8" s="62" t="s">
        <v>37</v>
      </c>
      <c r="C8" s="25">
        <v>300</v>
      </c>
      <c r="D8" s="26" t="s">
        <v>11</v>
      </c>
    </row>
    <row r="9" spans="1:4" x14ac:dyDescent="0.25">
      <c r="A9" s="24">
        <v>43854</v>
      </c>
      <c r="B9" s="62" t="s">
        <v>38</v>
      </c>
      <c r="C9" s="25">
        <v>300</v>
      </c>
      <c r="D9" s="26" t="s">
        <v>11</v>
      </c>
    </row>
    <row r="10" spans="1:4" x14ac:dyDescent="0.25">
      <c r="A10" s="24">
        <v>43856</v>
      </c>
      <c r="B10" s="62" t="s">
        <v>39</v>
      </c>
      <c r="C10" s="25">
        <v>1000</v>
      </c>
      <c r="D10" s="26" t="s">
        <v>11</v>
      </c>
    </row>
    <row r="11" spans="1:4" x14ac:dyDescent="0.25">
      <c r="A11" s="27" t="s">
        <v>0</v>
      </c>
      <c r="B11" s="28"/>
      <c r="C11" s="29">
        <f>SUM(C7:C10)</f>
        <v>2100</v>
      </c>
      <c r="D11" s="30" t="s">
        <v>11</v>
      </c>
    </row>
    <row r="620249" spans="4:4" x14ac:dyDescent="0.25">
      <c r="D620249" s="26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0"/>
  <sheetViews>
    <sheetView zoomScale="90" zoomScaleNormal="90" workbookViewId="0">
      <pane ySplit="6" topLeftCell="A7" activePane="bottomLeft" state="frozen"/>
      <selection pane="bottomLeft" activeCell="A7" sqref="A7:D9"/>
    </sheetView>
  </sheetViews>
  <sheetFormatPr defaultColWidth="9.140625" defaultRowHeight="15.75" x14ac:dyDescent="0.25"/>
  <cols>
    <col min="1" max="1" width="12.28515625" style="16" customWidth="1"/>
    <col min="2" max="2" width="34.85546875" style="16" customWidth="1"/>
    <col min="3" max="3" width="53.7109375" style="16" customWidth="1"/>
    <col min="4" max="4" width="18.28515625" style="16" bestFit="1" customWidth="1"/>
    <col min="5" max="5" width="9.140625" style="16"/>
    <col min="6" max="16384" width="9.140625" style="1"/>
  </cols>
  <sheetData>
    <row r="1" spans="1:5" s="16" customFormat="1" ht="21.75" customHeight="1" x14ac:dyDescent="0.2">
      <c r="A1" s="73" t="s">
        <v>22</v>
      </c>
      <c r="B1" s="73"/>
      <c r="C1" s="73"/>
      <c r="D1" s="73"/>
      <c r="E1" s="73"/>
    </row>
    <row r="2" spans="1:5" s="16" customFormat="1" ht="21.75" customHeight="1" x14ac:dyDescent="0.2">
      <c r="A2" s="73"/>
      <c r="B2" s="73"/>
      <c r="C2" s="73"/>
      <c r="D2" s="73"/>
      <c r="E2" s="73"/>
    </row>
    <row r="3" spans="1:5" s="16" customFormat="1" ht="21.75" customHeight="1" x14ac:dyDescent="0.2">
      <c r="A3" s="73"/>
      <c r="B3" s="73"/>
      <c r="C3" s="73"/>
      <c r="D3" s="73"/>
      <c r="E3" s="73"/>
    </row>
    <row r="4" spans="1:5" s="16" customFormat="1" ht="21.75" customHeight="1" x14ac:dyDescent="0.2">
      <c r="A4" s="73" t="str">
        <f>'СВОДНЫЙ ОТЧЕТ'!B4</f>
        <v>за период 01.01.2020г.-31.01.2020г.</v>
      </c>
      <c r="B4" s="73"/>
      <c r="C4" s="73"/>
      <c r="D4" s="73"/>
      <c r="E4" s="73"/>
    </row>
    <row r="6" spans="1:5" x14ac:dyDescent="0.25">
      <c r="A6" s="32" t="s">
        <v>3</v>
      </c>
      <c r="B6" s="32" t="s">
        <v>1</v>
      </c>
      <c r="C6" s="32" t="s">
        <v>28</v>
      </c>
      <c r="D6" s="33" t="s">
        <v>7</v>
      </c>
      <c r="E6" s="32" t="s">
        <v>2</v>
      </c>
    </row>
    <row r="7" spans="1:5" x14ac:dyDescent="0.25">
      <c r="A7" s="34"/>
      <c r="B7" s="35"/>
      <c r="C7" s="64"/>
      <c r="D7" s="36"/>
      <c r="E7" s="37" t="s">
        <v>11</v>
      </c>
    </row>
    <row r="8" spans="1:5" x14ac:dyDescent="0.25">
      <c r="A8" s="34"/>
      <c r="B8" s="35"/>
      <c r="C8" s="64"/>
      <c r="D8" s="36"/>
      <c r="E8" s="37" t="s">
        <v>11</v>
      </c>
    </row>
    <row r="9" spans="1:5" x14ac:dyDescent="0.25">
      <c r="A9" s="34"/>
      <c r="B9" s="35"/>
      <c r="C9" s="64"/>
      <c r="D9" s="36"/>
      <c r="E9" s="37" t="s">
        <v>11</v>
      </c>
    </row>
    <row r="10" spans="1:5" x14ac:dyDescent="0.25">
      <c r="A10" s="27" t="s">
        <v>0</v>
      </c>
      <c r="B10" s="28"/>
      <c r="C10" s="28"/>
      <c r="D10" s="38">
        <f>SUM(D7:D9)</f>
        <v>0</v>
      </c>
      <c r="E10" s="30" t="s">
        <v>11</v>
      </c>
    </row>
  </sheetData>
  <autoFilter ref="A6:E10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A7" sqref="A7:C7"/>
    </sheetView>
  </sheetViews>
  <sheetFormatPr defaultColWidth="9.140625" defaultRowHeight="15.75" x14ac:dyDescent="0.25"/>
  <cols>
    <col min="1" max="1" width="19.28515625" style="16" customWidth="1"/>
    <col min="2" max="2" width="41.7109375" style="16" customWidth="1"/>
    <col min="3" max="3" width="15" style="45" bestFit="1" customWidth="1"/>
    <col min="4" max="4" width="9.140625" style="16"/>
    <col min="5" max="16384" width="9.140625" style="1"/>
  </cols>
  <sheetData>
    <row r="1" spans="1:5" ht="22.5" customHeight="1" x14ac:dyDescent="0.25">
      <c r="A1" s="73" t="s">
        <v>24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22.5" customHeight="1" x14ac:dyDescent="0.25">
      <c r="A3" s="73"/>
      <c r="B3" s="73"/>
      <c r="C3" s="73"/>
      <c r="D3" s="73"/>
    </row>
    <row r="4" spans="1:5" ht="22.5" customHeight="1" x14ac:dyDescent="0.25">
      <c r="A4" s="73" t="str">
        <f>'СВОДНЫЙ ОТЧЕТ'!B4</f>
        <v>за период 01.01.2020г.-31.01.2020г.</v>
      </c>
      <c r="B4" s="73"/>
      <c r="C4" s="73"/>
      <c r="D4" s="73"/>
    </row>
    <row r="6" spans="1:5" s="2" customFormat="1" ht="31.5" x14ac:dyDescent="0.25">
      <c r="A6" s="39" t="s">
        <v>3</v>
      </c>
      <c r="B6" s="40" t="s">
        <v>15</v>
      </c>
      <c r="C6" s="41" t="s">
        <v>7</v>
      </c>
      <c r="D6" s="42" t="s">
        <v>2</v>
      </c>
      <c r="E6" s="1"/>
    </row>
    <row r="7" spans="1:5" s="2" customFormat="1" x14ac:dyDescent="0.25">
      <c r="A7" s="24"/>
      <c r="B7" s="68"/>
      <c r="C7" s="43"/>
      <c r="D7" s="26" t="s">
        <v>11</v>
      </c>
      <c r="E7" s="1"/>
    </row>
    <row r="8" spans="1:5" s="2" customFormat="1" x14ac:dyDescent="0.25">
      <c r="A8" s="24"/>
      <c r="B8" s="68"/>
      <c r="C8" s="43"/>
      <c r="D8" s="26" t="s">
        <v>11</v>
      </c>
      <c r="E8" s="1"/>
    </row>
    <row r="9" spans="1:5" x14ac:dyDescent="0.25">
      <c r="A9" s="27" t="s">
        <v>0</v>
      </c>
      <c r="B9" s="28"/>
      <c r="C9" s="38">
        <f>SUM(C7:C8)</f>
        <v>0</v>
      </c>
      <c r="D9" s="44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C7" sqref="C7"/>
    </sheetView>
  </sheetViews>
  <sheetFormatPr defaultColWidth="9.140625" defaultRowHeight="15.75" x14ac:dyDescent="0.25"/>
  <cols>
    <col min="1" max="1" width="15.140625" style="16" customWidth="1"/>
    <col min="2" max="2" width="73.7109375" style="16" customWidth="1"/>
    <col min="3" max="3" width="16.5703125" style="52" customWidth="1"/>
    <col min="4" max="4" width="9.140625" style="16"/>
    <col min="5" max="16384" width="9.140625" style="1"/>
  </cols>
  <sheetData>
    <row r="1" spans="1:4" ht="15" x14ac:dyDescent="0.25">
      <c r="A1" s="73" t="s">
        <v>19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01.01.2020г.-31.01.2020г.</v>
      </c>
      <c r="B4" s="73"/>
      <c r="C4" s="73"/>
      <c r="D4" s="73"/>
    </row>
    <row r="6" spans="1:4" x14ac:dyDescent="0.25">
      <c r="A6" s="42" t="s">
        <v>5</v>
      </c>
      <c r="B6" s="46" t="s">
        <v>1</v>
      </c>
      <c r="C6" s="47" t="s">
        <v>7</v>
      </c>
      <c r="D6" s="42" t="s">
        <v>2</v>
      </c>
    </row>
    <row r="7" spans="1:4" x14ac:dyDescent="0.25">
      <c r="A7" s="48"/>
      <c r="B7" s="49"/>
      <c r="C7" s="50"/>
      <c r="D7" s="26" t="s">
        <v>11</v>
      </c>
    </row>
    <row r="8" spans="1:4" x14ac:dyDescent="0.25">
      <c r="A8" s="27" t="s">
        <v>0</v>
      </c>
      <c r="B8" s="27"/>
      <c r="C8" s="51">
        <f>SUM(C7:C7)</f>
        <v>0</v>
      </c>
      <c r="D8" s="27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A7" sqref="A7:C8"/>
    </sheetView>
  </sheetViews>
  <sheetFormatPr defaultColWidth="9.140625" defaultRowHeight="15.75" x14ac:dyDescent="0.25"/>
  <cols>
    <col min="1" max="1" width="12.5703125" style="16" customWidth="1"/>
    <col min="2" max="2" width="88.7109375" style="16" customWidth="1"/>
    <col min="3" max="3" width="15.28515625" style="16" bestFit="1" customWidth="1"/>
    <col min="4" max="4" width="9.140625" style="16"/>
    <col min="5" max="16384" width="9.140625" style="1"/>
  </cols>
  <sheetData>
    <row r="1" spans="1:4" ht="15" x14ac:dyDescent="0.25">
      <c r="A1" s="73" t="s">
        <v>26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01.01.2020г.-31.01.2020г.</v>
      </c>
      <c r="B4" s="73"/>
      <c r="C4" s="73"/>
      <c r="D4" s="73"/>
    </row>
    <row r="6" spans="1:4" s="2" customFormat="1" x14ac:dyDescent="0.25">
      <c r="A6" s="42" t="s">
        <v>5</v>
      </c>
      <c r="B6" s="46" t="s">
        <v>6</v>
      </c>
      <c r="C6" s="46" t="s">
        <v>7</v>
      </c>
      <c r="D6" s="42" t="s">
        <v>2</v>
      </c>
    </row>
    <row r="7" spans="1:4" s="2" customFormat="1" x14ac:dyDescent="0.25">
      <c r="A7" s="48"/>
      <c r="B7" s="53"/>
      <c r="C7" s="50"/>
      <c r="D7" s="26" t="s">
        <v>11</v>
      </c>
    </row>
    <row r="8" spans="1:4" s="2" customFormat="1" x14ac:dyDescent="0.25">
      <c r="A8" s="48"/>
      <c r="B8" s="53"/>
      <c r="C8" s="50"/>
      <c r="D8" s="26" t="s">
        <v>11</v>
      </c>
    </row>
    <row r="9" spans="1:4" x14ac:dyDescent="0.25">
      <c r="A9" s="27" t="s">
        <v>0</v>
      </c>
      <c r="B9" s="27"/>
      <c r="C9" s="51">
        <f>SUM(C7:C8)</f>
        <v>0</v>
      </c>
      <c r="D9" s="27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G20" sqref="G20"/>
    </sheetView>
  </sheetViews>
  <sheetFormatPr defaultRowHeight="15.75" x14ac:dyDescent="0.25"/>
  <cols>
    <col min="1" max="1" width="12.5703125" style="16" customWidth="1"/>
    <col min="2" max="2" width="74.85546875" style="16" customWidth="1"/>
    <col min="3" max="3" width="13.85546875" style="16" bestFit="1" customWidth="1"/>
    <col min="4" max="4" width="9.140625" style="16"/>
  </cols>
  <sheetData>
    <row r="1" spans="1:4" ht="15" x14ac:dyDescent="0.25">
      <c r="A1" s="73" t="s">
        <v>23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01.01.2020г.-31.01.2020г.</v>
      </c>
      <c r="B4" s="73"/>
      <c r="C4" s="73"/>
      <c r="D4" s="73"/>
    </row>
    <row r="6" spans="1:4" x14ac:dyDescent="0.25">
      <c r="A6" s="42" t="s">
        <v>5</v>
      </c>
      <c r="B6" s="46" t="s">
        <v>30</v>
      </c>
      <c r="C6" s="46" t="s">
        <v>7</v>
      </c>
      <c r="D6" s="42" t="s">
        <v>2</v>
      </c>
    </row>
    <row r="7" spans="1:4" x14ac:dyDescent="0.25">
      <c r="A7" s="48"/>
      <c r="B7" s="53"/>
      <c r="C7" s="50"/>
      <c r="D7" s="26" t="s">
        <v>11</v>
      </c>
    </row>
    <row r="8" spans="1:4" x14ac:dyDescent="0.25">
      <c r="A8" s="48"/>
      <c r="B8" s="53"/>
      <c r="C8" s="50"/>
      <c r="D8" s="26" t="s">
        <v>11</v>
      </c>
    </row>
    <row r="9" spans="1:4" x14ac:dyDescent="0.25">
      <c r="A9" s="27" t="s">
        <v>0</v>
      </c>
      <c r="B9" s="27"/>
      <c r="C9" s="51">
        <f>SUM(C7:C8)</f>
        <v>0</v>
      </c>
      <c r="D9" s="27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tabSelected="1" zoomScale="90" zoomScaleNormal="90" workbookViewId="0">
      <pane ySplit="5" topLeftCell="A6" activePane="bottomLeft" state="frozen"/>
      <selection pane="bottomLeft" activeCell="C17" sqref="C17"/>
    </sheetView>
  </sheetViews>
  <sheetFormatPr defaultColWidth="9.140625" defaultRowHeight="15.75" x14ac:dyDescent="0.25"/>
  <cols>
    <col min="1" max="1" width="11.140625" style="16" customWidth="1"/>
    <col min="2" max="2" width="14.7109375" style="58" bestFit="1" customWidth="1"/>
    <col min="3" max="3" width="82.7109375" style="16" customWidth="1"/>
    <col min="4" max="4" width="55.85546875" style="16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4" t="s">
        <v>20</v>
      </c>
      <c r="B2" s="74"/>
      <c r="C2" s="74"/>
      <c r="D2" s="74"/>
    </row>
    <row r="3" spans="1:4" x14ac:dyDescent="0.25">
      <c r="A3" s="74" t="str">
        <f>'СВОДНЫЙ ОТЧЕТ'!B4</f>
        <v>за период 01.01.2020г.-31.01.2020г.</v>
      </c>
      <c r="B3" s="74"/>
      <c r="C3" s="74"/>
      <c r="D3" s="74"/>
    </row>
    <row r="5" spans="1:4" x14ac:dyDescent="0.25">
      <c r="A5" s="54"/>
      <c r="B5" s="55" t="s">
        <v>12</v>
      </c>
      <c r="C5" s="56" t="s">
        <v>13</v>
      </c>
      <c r="D5" s="57" t="s">
        <v>14</v>
      </c>
    </row>
    <row r="6" spans="1:4" x14ac:dyDescent="0.25">
      <c r="A6" s="65" t="s">
        <v>0</v>
      </c>
      <c r="B6" s="66">
        <v>69564.009999999995</v>
      </c>
      <c r="C6" s="67" t="s">
        <v>31</v>
      </c>
      <c r="D6" s="67" t="s">
        <v>29</v>
      </c>
    </row>
    <row r="31714" spans="2:2" x14ac:dyDescent="0.25">
      <c r="B31714" s="59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2020-02-15T09:52:35Z</dcterms:modified>
</cp:coreProperties>
</file>